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780" yWindow="285" windowWidth="22980" windowHeight="15915" tabRatio="768" activeTab="3"/>
  </bookViews>
  <sheets>
    <sheet name="Technická zpráva" sheetId="1" r:id="rId1"/>
    <sheet name="Seznam dokumentace" sheetId="7" r:id="rId2"/>
    <sheet name="Specifikace" sheetId="3" r:id="rId3"/>
    <sheet name="Desky" sheetId="5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4" i="5" l="1"/>
  <c r="B44" i="3"/>
  <c r="B44" i="7"/>
  <c r="I44" i="7"/>
  <c r="A47" i="7"/>
  <c r="H46" i="7"/>
  <c r="D46" i="7"/>
  <c r="A46" i="7"/>
  <c r="I45" i="7"/>
  <c r="H45" i="7"/>
  <c r="B45" i="7"/>
  <c r="A45" i="7"/>
  <c r="H44" i="7"/>
  <c r="A44" i="7"/>
  <c r="I43" i="7"/>
  <c r="H43" i="7"/>
  <c r="B43" i="7"/>
  <c r="A43" i="7"/>
  <c r="H42" i="7"/>
  <c r="B42" i="7"/>
  <c r="A42" i="7"/>
  <c r="B41" i="7"/>
  <c r="A41" i="7"/>
  <c r="B40" i="7"/>
  <c r="A40" i="7"/>
  <c r="B39" i="7"/>
  <c r="A39" i="7"/>
  <c r="C38" i="7"/>
  <c r="C37" i="7"/>
  <c r="C36" i="7"/>
  <c r="A47" i="5"/>
  <c r="A47" i="3"/>
  <c r="C36" i="5"/>
  <c r="C37" i="5"/>
  <c r="C38" i="5"/>
  <c r="A39" i="5"/>
  <c r="B39" i="5"/>
  <c r="A40" i="5"/>
  <c r="B40" i="5"/>
  <c r="A41" i="5"/>
  <c r="B41" i="5"/>
  <c r="A42" i="5"/>
  <c r="B42" i="5"/>
  <c r="H42" i="5"/>
  <c r="A43" i="5"/>
  <c r="B43" i="5"/>
  <c r="H43" i="5"/>
  <c r="I43" i="5"/>
  <c r="A44" i="5"/>
  <c r="H44" i="5"/>
  <c r="I44" i="5"/>
  <c r="A45" i="5"/>
  <c r="B45" i="5"/>
  <c r="H45" i="5"/>
  <c r="I45" i="5"/>
  <c r="A46" i="5"/>
  <c r="D46" i="5"/>
  <c r="H46" i="5"/>
  <c r="B39" i="3"/>
  <c r="B40" i="3"/>
  <c r="B41" i="3"/>
  <c r="B42" i="3"/>
  <c r="B43" i="3"/>
  <c r="B45" i="3"/>
  <c r="C36" i="3"/>
  <c r="C37" i="3"/>
  <c r="C38" i="3"/>
  <c r="H42" i="3"/>
  <c r="H43" i="3"/>
  <c r="I43" i="3"/>
  <c r="H44" i="3"/>
  <c r="I44" i="3"/>
  <c r="H45" i="3"/>
  <c r="I45" i="3"/>
  <c r="H46" i="3"/>
  <c r="D46" i="3"/>
  <c r="A46" i="3"/>
  <c r="A39" i="3"/>
  <c r="A40" i="3"/>
  <c r="A41" i="3"/>
  <c r="A42" i="3"/>
  <c r="A43" i="3"/>
  <c r="A44" i="3"/>
  <c r="A45" i="3"/>
</calcChain>
</file>

<file path=xl/sharedStrings.xml><?xml version="1.0" encoding="utf-8"?>
<sst xmlns="http://schemas.openxmlformats.org/spreadsheetml/2006/main" count="34" uniqueCount="34">
  <si>
    <t>JESY spol. s r.o., Na Cvičírně 188, 267 27 Liteň</t>
  </si>
  <si>
    <t>tel.: 311 684 298, e-mail: jesy@jesy.cz</t>
  </si>
  <si>
    <t>web: www.jesy.cz, www.tepelnacerpadla.info</t>
  </si>
  <si>
    <t>Jan Procházka</t>
  </si>
  <si>
    <t>Technická zpráva</t>
  </si>
  <si>
    <t xml:space="preserve"> Stavba</t>
  </si>
  <si>
    <t xml:space="preserve"> Místo stavby</t>
  </si>
  <si>
    <t xml:space="preserve"> Investor</t>
  </si>
  <si>
    <t xml:space="preserve"> Část</t>
  </si>
  <si>
    <t xml:space="preserve"> Profese</t>
  </si>
  <si>
    <t xml:space="preserve"> Projektant</t>
  </si>
  <si>
    <t xml:space="preserve"> Zpracoval</t>
  </si>
  <si>
    <t xml:space="preserve"> Zakázka č.</t>
  </si>
  <si>
    <t xml:space="preserve"> Dokument č.</t>
  </si>
  <si>
    <t xml:space="preserve"> Číslo kopie</t>
  </si>
  <si>
    <t xml:space="preserve"> Datum</t>
  </si>
  <si>
    <t xml:space="preserve"> Počet stran</t>
  </si>
  <si>
    <t xml:space="preserve"> Počet
 vyhotovení</t>
  </si>
  <si>
    <t xml:space="preserve"> Stupeň</t>
  </si>
  <si>
    <t>---</t>
  </si>
  <si>
    <t xml:space="preserve"> </t>
  </si>
  <si>
    <t>001</t>
  </si>
  <si>
    <t>002</t>
  </si>
  <si>
    <t>Seznam dokumentace</t>
  </si>
  <si>
    <t>Soupis prací</t>
  </si>
  <si>
    <t>003</t>
  </si>
  <si>
    <t>Technika prostředí staveb</t>
  </si>
  <si>
    <t>Martin Zajíček</t>
  </si>
  <si>
    <t>Úprava čistých prostor přípravy radiofarmak</t>
  </si>
  <si>
    <t>Žďárská 610, 592 31 Nové Město na Moravě</t>
  </si>
  <si>
    <t xml:space="preserve">Nemocnice Nové Město na Moravě </t>
  </si>
  <si>
    <t>D.1.4.3 Měření a regulace, silnoproud</t>
  </si>
  <si>
    <t>Z2200678</t>
  </si>
  <si>
    <t>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</si>
</sst>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24"/>
      <name val="Arial"/>
      <family val="2"/>
      <charset val="238"/>
    </font>
    <font>
      <b/>
      <sz val="2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7" xfId="0" applyBorder="1" applyAlignment="1">
      <alignment vertical="center"/>
    </xf>
    <xf numFmtId="14" fontId="6" fillId="0" borderId="18" xfId="0" applyNumberFormat="1" applyFont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5" xfId="0" applyBorder="1" applyAlignment="1">
      <alignment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1" fillId="0" borderId="7" xfId="0" applyFont="1" applyBorder="1" applyAlignment="1" applyProtection="1">
      <alignment horizontal="left" vertical="center" indent="1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14" fontId="6" fillId="0" borderId="18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left" vertical="center" indent="1"/>
    </xf>
    <xf numFmtId="0" fontId="6" fillId="0" borderId="15" xfId="0" applyFont="1" applyBorder="1" applyAlignment="1" applyProtection="1">
      <alignment horizontal="center" vertical="center"/>
    </xf>
    <xf numFmtId="14" fontId="6" fillId="0" borderId="18" xfId="0" applyNumberFormat="1" applyFont="1" applyBorder="1" applyAlignment="1" applyProtection="1">
      <alignment horizontal="center" vertical="center"/>
    </xf>
    <xf numFmtId="0" fontId="6" fillId="0" borderId="27" xfId="0" quotePrefix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10" fillId="0" borderId="13" xfId="0" applyFont="1" applyBorder="1" applyAlignment="1" applyProtection="1">
      <alignment horizontal="left" vertical="center" indent="1"/>
      <protection locked="0"/>
    </xf>
    <xf numFmtId="0" fontId="4" fillId="0" borderId="9" xfId="0" applyFont="1" applyBorder="1" applyAlignment="1" applyProtection="1">
      <alignment horizontal="left" vertical="center" indent="1"/>
    </xf>
    <xf numFmtId="0" fontId="10" fillId="0" borderId="13" xfId="0" applyFont="1" applyBorder="1" applyAlignment="1" applyProtection="1">
      <alignment horizontal="left" vertical="center" indent="1"/>
    </xf>
    <xf numFmtId="0" fontId="9" fillId="0" borderId="13" xfId="0" applyFont="1" applyBorder="1" applyAlignment="1" applyProtection="1">
      <alignment horizontal="left" vertical="center" indent="1"/>
      <protection locked="0"/>
    </xf>
    <xf numFmtId="0" fontId="9" fillId="0" borderId="9" xfId="0" applyFont="1" applyBorder="1" applyAlignment="1">
      <alignment horizontal="left" indent="1"/>
    </xf>
    <xf numFmtId="0" fontId="9" fillId="0" borderId="9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13" xfId="0" applyFont="1" applyBorder="1" applyAlignment="1" applyProtection="1">
      <alignment horizontal="left" vertical="center" indent="1"/>
    </xf>
    <xf numFmtId="0" fontId="9" fillId="0" borderId="13" xfId="0" applyFont="1" applyBorder="1" applyAlignment="1">
      <alignment horizontal="left" indent="1"/>
    </xf>
    <xf numFmtId="0" fontId="9" fillId="0" borderId="1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4" fillId="0" borderId="13" xfId="0" applyFont="1" applyBorder="1" applyAlignment="1" applyProtection="1">
      <alignment horizontal="left" vertical="center" indent="1"/>
      <protection locked="0"/>
    </xf>
    <xf numFmtId="0" fontId="4" fillId="0" borderId="13" xfId="0" applyFont="1" applyBorder="1" applyAlignment="1" applyProtection="1">
      <alignment horizontal="left" vertical="center" indent="1"/>
    </xf>
    <xf numFmtId="0" fontId="1" fillId="0" borderId="28" xfId="0" applyFont="1" applyBorder="1" applyAlignment="1" applyProtection="1">
      <alignment horizontal="left" vertical="center" inden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8" fillId="0" borderId="0" xfId="0" applyFont="1" applyAlignment="1">
      <alignment horizontal="center"/>
    </xf>
    <xf numFmtId="0" fontId="5" fillId="0" borderId="31" xfId="0" applyFont="1" applyBorder="1" applyAlignment="1" applyProtection="1">
      <alignment horizontal="left"/>
      <protection locked="0"/>
    </xf>
    <xf numFmtId="0" fontId="5" fillId="0" borderId="32" xfId="0" applyFont="1" applyBorder="1" applyAlignment="1" applyProtection="1">
      <alignment horizontal="left"/>
      <protection locked="0"/>
    </xf>
    <xf numFmtId="0" fontId="5" fillId="0" borderId="33" xfId="0" applyFont="1" applyBorder="1" applyAlignment="1" applyProtection="1">
      <alignment horizontal="left"/>
      <protection locked="0"/>
    </xf>
    <xf numFmtId="0" fontId="5" fillId="0" borderId="34" xfId="0" quotePrefix="1" applyFont="1" applyBorder="1" applyAlignment="1" applyProtection="1">
      <alignment horizontal="left" indent="2"/>
      <protection locked="0"/>
    </xf>
    <xf numFmtId="0" fontId="5" fillId="0" borderId="32" xfId="0" applyFont="1" applyBorder="1" applyAlignment="1" applyProtection="1">
      <alignment horizontal="left" indent="2"/>
      <protection locked="0"/>
    </xf>
    <xf numFmtId="0" fontId="5" fillId="0" borderId="33" xfId="0" applyFont="1" applyBorder="1" applyAlignment="1" applyProtection="1">
      <alignment horizontal="left" indent="2"/>
      <protection locked="0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9" fillId="0" borderId="28" xfId="0" applyFont="1" applyBorder="1" applyAlignment="1" applyProtection="1">
      <alignment horizontal="left" vertical="center" wrapText="1" indent="1"/>
      <protection locked="0"/>
    </xf>
    <xf numFmtId="0" fontId="9" fillId="0" borderId="13" xfId="0" applyFont="1" applyBorder="1" applyAlignment="1" applyProtection="1">
      <alignment horizontal="left" vertical="center" indent="1"/>
      <protection locked="0"/>
    </xf>
    <xf numFmtId="0" fontId="9" fillId="0" borderId="24" xfId="0" applyFont="1" applyBorder="1" applyAlignment="1" applyProtection="1">
      <alignment horizontal="left" vertical="center" indent="1"/>
      <protection locked="0"/>
    </xf>
    <xf numFmtId="0" fontId="9" fillId="0" borderId="28" xfId="0" applyFont="1" applyBorder="1" applyAlignment="1" applyProtection="1">
      <alignment horizontal="left" vertical="center" wrapText="1" indent="1"/>
    </xf>
    <xf numFmtId="0" fontId="9" fillId="0" borderId="13" xfId="0" applyFont="1" applyBorder="1" applyAlignment="1" applyProtection="1">
      <alignment horizontal="left" vertical="center" wrapText="1" indent="1"/>
    </xf>
    <xf numFmtId="0" fontId="9" fillId="0" borderId="24" xfId="0" applyFont="1" applyBorder="1" applyAlignment="1" applyProtection="1">
      <alignment horizontal="left" vertical="center" wrapText="1" indent="1"/>
    </xf>
    <xf numFmtId="0" fontId="5" fillId="0" borderId="31" xfId="0" applyFont="1" applyBorder="1" applyAlignment="1" applyProtection="1">
      <alignment horizontal="left"/>
    </xf>
    <xf numFmtId="0" fontId="5" fillId="0" borderId="32" xfId="0" applyFont="1" applyBorder="1" applyAlignment="1" applyProtection="1">
      <alignment horizontal="left"/>
    </xf>
    <xf numFmtId="0" fontId="5" fillId="0" borderId="33" xfId="0" applyFont="1" applyBorder="1" applyAlignment="1" applyProtection="1">
      <alignment horizontal="left"/>
    </xf>
    <xf numFmtId="0" fontId="5" fillId="0" borderId="34" xfId="0" quotePrefix="1" applyFont="1" applyBorder="1" applyAlignment="1" applyProtection="1">
      <alignment horizontal="left" indent="2"/>
    </xf>
    <xf numFmtId="0" fontId="5" fillId="0" borderId="32" xfId="0" applyFont="1" applyBorder="1" applyAlignment="1" applyProtection="1">
      <alignment horizontal="left" indent="2"/>
    </xf>
    <xf numFmtId="0" fontId="5" fillId="0" borderId="33" xfId="0" applyFont="1" applyBorder="1" applyAlignment="1" applyProtection="1">
      <alignment horizontal="left" indent="2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35</xdr:row>
      <xdr:rowOff>47625</xdr:rowOff>
    </xdr:from>
    <xdr:to>
      <xdr:col>1</xdr:col>
      <xdr:colOff>400050</xdr:colOff>
      <xdr:row>37</xdr:row>
      <xdr:rowOff>171450</xdr:rowOff>
    </xdr:to>
    <xdr:pic>
      <xdr:nvPicPr>
        <xdr:cNvPr id="1213" name="Picture 2">
          <a:extLst>
            <a:ext uri="{FF2B5EF4-FFF2-40B4-BE49-F238E27FC236}">
              <a16:creationId xmlns="" xmlns:a16="http://schemas.microsoft.com/office/drawing/2014/main" id="{83C3E6BB-F6C4-4DCC-9E52-8D6E1E2AF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010275"/>
          <a:ext cx="11906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171450</xdr:colOff>
      <xdr:row>44</xdr:row>
      <xdr:rowOff>57150</xdr:rowOff>
    </xdr:from>
    <xdr:to>
      <xdr:col>6</xdr:col>
      <xdr:colOff>323850</xdr:colOff>
      <xdr:row>44</xdr:row>
      <xdr:rowOff>295275</xdr:rowOff>
    </xdr:to>
    <xdr:pic>
      <xdr:nvPicPr>
        <xdr:cNvPr id="1214" name="Picture 3">
          <a:extLst>
            <a:ext uri="{FF2B5EF4-FFF2-40B4-BE49-F238E27FC236}">
              <a16:creationId xmlns="" xmlns:a16="http://schemas.microsoft.com/office/drawing/2014/main" id="{8F10EEEC-830D-46BF-B350-20994B8CC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648700"/>
          <a:ext cx="762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36</xdr:row>
      <xdr:rowOff>0</xdr:rowOff>
    </xdr:from>
    <xdr:to>
      <xdr:col>8</xdr:col>
      <xdr:colOff>628650</xdr:colOff>
      <xdr:row>40</xdr:row>
      <xdr:rowOff>190500</xdr:rowOff>
    </xdr:to>
    <xdr:sp macro="" textlink="">
      <xdr:nvSpPr>
        <xdr:cNvPr id="1215" name="Oval 11">
          <a:extLst>
            <a:ext uri="{FF2B5EF4-FFF2-40B4-BE49-F238E27FC236}">
              <a16:creationId xmlns="" xmlns:a16="http://schemas.microsoft.com/office/drawing/2014/main" id="{8EDACD91-47CF-46BF-92E0-4C04A3BAE826}"/>
            </a:ext>
          </a:extLst>
        </xdr:cNvPr>
        <xdr:cNvSpPr>
          <a:spLocks noChangeArrowheads="1"/>
        </xdr:cNvSpPr>
      </xdr:nvSpPr>
      <xdr:spPr bwMode="auto">
        <a:xfrm>
          <a:off x="4572000" y="6153150"/>
          <a:ext cx="1257300" cy="1257300"/>
        </a:xfrm>
        <a:prstGeom prst="ellipse">
          <a:avLst/>
        </a:prstGeom>
        <a:solidFill>
          <a:srgbClr val="FFFFFF"/>
        </a:solidFill>
        <a:ln w="31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35</xdr:row>
      <xdr:rowOff>47625</xdr:rowOff>
    </xdr:from>
    <xdr:to>
      <xdr:col>1</xdr:col>
      <xdr:colOff>400050</xdr:colOff>
      <xdr:row>37</xdr:row>
      <xdr:rowOff>171450</xdr:rowOff>
    </xdr:to>
    <xdr:pic>
      <xdr:nvPicPr>
        <xdr:cNvPr id="5256" name="Picture 1">
          <a:extLst>
            <a:ext uri="{FF2B5EF4-FFF2-40B4-BE49-F238E27FC236}">
              <a16:creationId xmlns="" xmlns:a16="http://schemas.microsoft.com/office/drawing/2014/main" id="{5AF429F3-0516-4AC0-97ED-69A4C0975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010275"/>
          <a:ext cx="11906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171450</xdr:colOff>
      <xdr:row>44</xdr:row>
      <xdr:rowOff>57150</xdr:rowOff>
    </xdr:from>
    <xdr:to>
      <xdr:col>6</xdr:col>
      <xdr:colOff>323850</xdr:colOff>
      <xdr:row>44</xdr:row>
      <xdr:rowOff>295275</xdr:rowOff>
    </xdr:to>
    <xdr:pic>
      <xdr:nvPicPr>
        <xdr:cNvPr id="5257" name="Picture 2">
          <a:extLst>
            <a:ext uri="{FF2B5EF4-FFF2-40B4-BE49-F238E27FC236}">
              <a16:creationId xmlns="" xmlns:a16="http://schemas.microsoft.com/office/drawing/2014/main" id="{57F804CB-26CF-4CF6-A9D1-E4B6C65D8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648700"/>
          <a:ext cx="762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36</xdr:row>
      <xdr:rowOff>0</xdr:rowOff>
    </xdr:from>
    <xdr:to>
      <xdr:col>8</xdr:col>
      <xdr:colOff>628650</xdr:colOff>
      <xdr:row>40</xdr:row>
      <xdr:rowOff>190500</xdr:rowOff>
    </xdr:to>
    <xdr:sp macro="" textlink="">
      <xdr:nvSpPr>
        <xdr:cNvPr id="5258" name="Oval 3">
          <a:extLst>
            <a:ext uri="{FF2B5EF4-FFF2-40B4-BE49-F238E27FC236}">
              <a16:creationId xmlns="" xmlns:a16="http://schemas.microsoft.com/office/drawing/2014/main" id="{075E1F25-1964-44BA-950C-E5AF9A1DA4F2}"/>
            </a:ext>
          </a:extLst>
        </xdr:cNvPr>
        <xdr:cNvSpPr>
          <a:spLocks noChangeArrowheads="1"/>
        </xdr:cNvSpPr>
      </xdr:nvSpPr>
      <xdr:spPr bwMode="auto">
        <a:xfrm>
          <a:off x="4572000" y="6153150"/>
          <a:ext cx="1257300" cy="1257300"/>
        </a:xfrm>
        <a:prstGeom prst="ellipse">
          <a:avLst/>
        </a:prstGeom>
        <a:solidFill>
          <a:srgbClr val="FFFFFF"/>
        </a:solidFill>
        <a:ln w="31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35</xdr:row>
      <xdr:rowOff>47625</xdr:rowOff>
    </xdr:from>
    <xdr:to>
      <xdr:col>1</xdr:col>
      <xdr:colOff>400050</xdr:colOff>
      <xdr:row>37</xdr:row>
      <xdr:rowOff>171450</xdr:rowOff>
    </xdr:to>
    <xdr:pic>
      <xdr:nvPicPr>
        <xdr:cNvPr id="2229" name="Picture 1">
          <a:extLst>
            <a:ext uri="{FF2B5EF4-FFF2-40B4-BE49-F238E27FC236}">
              <a16:creationId xmlns="" xmlns:a16="http://schemas.microsoft.com/office/drawing/2014/main" id="{11DEF974-3A24-4AA5-8ED4-5F504F43E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010275"/>
          <a:ext cx="11906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171450</xdr:colOff>
      <xdr:row>44</xdr:row>
      <xdr:rowOff>57150</xdr:rowOff>
    </xdr:from>
    <xdr:to>
      <xdr:col>6</xdr:col>
      <xdr:colOff>323850</xdr:colOff>
      <xdr:row>44</xdr:row>
      <xdr:rowOff>295275</xdr:rowOff>
    </xdr:to>
    <xdr:pic>
      <xdr:nvPicPr>
        <xdr:cNvPr id="2230" name="Picture 2">
          <a:extLst>
            <a:ext uri="{FF2B5EF4-FFF2-40B4-BE49-F238E27FC236}">
              <a16:creationId xmlns="" xmlns:a16="http://schemas.microsoft.com/office/drawing/2014/main" id="{5D455FF9-29AF-4D9A-A8D1-4A9092BB7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648700"/>
          <a:ext cx="762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36</xdr:row>
      <xdr:rowOff>0</xdr:rowOff>
    </xdr:from>
    <xdr:to>
      <xdr:col>8</xdr:col>
      <xdr:colOff>628650</xdr:colOff>
      <xdr:row>40</xdr:row>
      <xdr:rowOff>190500</xdr:rowOff>
    </xdr:to>
    <xdr:sp macro="" textlink="">
      <xdr:nvSpPr>
        <xdr:cNvPr id="2231" name="Oval 3">
          <a:extLst>
            <a:ext uri="{FF2B5EF4-FFF2-40B4-BE49-F238E27FC236}">
              <a16:creationId xmlns="" xmlns:a16="http://schemas.microsoft.com/office/drawing/2014/main" id="{100F9E7D-933E-474D-B79F-D1DD82BB6088}"/>
            </a:ext>
          </a:extLst>
        </xdr:cNvPr>
        <xdr:cNvSpPr>
          <a:spLocks noChangeArrowheads="1"/>
        </xdr:cNvSpPr>
      </xdr:nvSpPr>
      <xdr:spPr bwMode="auto">
        <a:xfrm>
          <a:off x="4572000" y="6153150"/>
          <a:ext cx="1257300" cy="1257300"/>
        </a:xfrm>
        <a:prstGeom prst="ellipse">
          <a:avLst/>
        </a:prstGeom>
        <a:solidFill>
          <a:srgbClr val="FFFFFF"/>
        </a:solidFill>
        <a:ln w="31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35</xdr:row>
      <xdr:rowOff>47625</xdr:rowOff>
    </xdr:from>
    <xdr:to>
      <xdr:col>1</xdr:col>
      <xdr:colOff>400050</xdr:colOff>
      <xdr:row>37</xdr:row>
      <xdr:rowOff>171450</xdr:rowOff>
    </xdr:to>
    <xdr:pic>
      <xdr:nvPicPr>
        <xdr:cNvPr id="4277" name="Picture 1">
          <a:extLst>
            <a:ext uri="{FF2B5EF4-FFF2-40B4-BE49-F238E27FC236}">
              <a16:creationId xmlns="" xmlns:a16="http://schemas.microsoft.com/office/drawing/2014/main" id="{0E366350-D86E-4C51-8B83-301A72CB6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010275"/>
          <a:ext cx="11906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171450</xdr:colOff>
      <xdr:row>44</xdr:row>
      <xdr:rowOff>57150</xdr:rowOff>
    </xdr:from>
    <xdr:to>
      <xdr:col>6</xdr:col>
      <xdr:colOff>323850</xdr:colOff>
      <xdr:row>44</xdr:row>
      <xdr:rowOff>295275</xdr:rowOff>
    </xdr:to>
    <xdr:pic>
      <xdr:nvPicPr>
        <xdr:cNvPr id="4278" name="Picture 2">
          <a:extLst>
            <a:ext uri="{FF2B5EF4-FFF2-40B4-BE49-F238E27FC236}">
              <a16:creationId xmlns="" xmlns:a16="http://schemas.microsoft.com/office/drawing/2014/main" id="{70DB1DEF-5E81-42C9-AE13-EFE4AB2C6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648700"/>
          <a:ext cx="762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36</xdr:row>
      <xdr:rowOff>0</xdr:rowOff>
    </xdr:from>
    <xdr:to>
      <xdr:col>8</xdr:col>
      <xdr:colOff>628650</xdr:colOff>
      <xdr:row>40</xdr:row>
      <xdr:rowOff>190500</xdr:rowOff>
    </xdr:to>
    <xdr:sp macro="" textlink="">
      <xdr:nvSpPr>
        <xdr:cNvPr id="4279" name="Oval 3">
          <a:extLst>
            <a:ext uri="{FF2B5EF4-FFF2-40B4-BE49-F238E27FC236}">
              <a16:creationId xmlns="" xmlns:a16="http://schemas.microsoft.com/office/drawing/2014/main" id="{48ED8FD8-D9FA-481E-ACFA-1F0B30330AAC}"/>
            </a:ext>
          </a:extLst>
        </xdr:cNvPr>
        <xdr:cNvSpPr>
          <a:spLocks noChangeArrowheads="1"/>
        </xdr:cNvSpPr>
      </xdr:nvSpPr>
      <xdr:spPr bwMode="auto">
        <a:xfrm>
          <a:off x="4572000" y="6153150"/>
          <a:ext cx="1257300" cy="1257300"/>
        </a:xfrm>
        <a:prstGeom prst="ellipse">
          <a:avLst/>
        </a:prstGeom>
        <a:solidFill>
          <a:srgbClr val="FFFFFF"/>
        </a:solidFill>
        <a:ln w="31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34:I48"/>
  <sheetViews>
    <sheetView topLeftCell="A16" zoomScaleNormal="100" workbookViewId="0">
      <selection activeCell="R39" sqref="R39"/>
    </sheetView>
  </sheetViews>
  <sheetFormatPr defaultRowHeight="12.75" x14ac:dyDescent="0.2"/>
  <cols>
    <col min="1" max="1" width="12.85546875" customWidth="1"/>
    <col min="2" max="2" width="6.5703125" customWidth="1"/>
    <col min="8" max="9" width="12.85546875" customWidth="1"/>
  </cols>
  <sheetData>
    <row r="34" spans="1:9" ht="35.25" x14ac:dyDescent="0.5">
      <c r="A34" s="67" t="s">
        <v>4</v>
      </c>
      <c r="B34" s="67"/>
      <c r="C34" s="67"/>
      <c r="D34" s="67"/>
      <c r="E34" s="67"/>
      <c r="F34" s="67"/>
      <c r="G34" s="67"/>
      <c r="H34" s="67"/>
      <c r="I34" s="67"/>
    </row>
    <row r="35" spans="1:9" ht="13.5" thickBo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ht="15" customHeight="1" thickTop="1" x14ac:dyDescent="0.2">
      <c r="A36" s="1"/>
      <c r="B36" s="2"/>
      <c r="C36" s="23" t="s">
        <v>0</v>
      </c>
      <c r="D36" s="2"/>
      <c r="E36" s="2"/>
      <c r="F36" s="2"/>
      <c r="G36" s="29"/>
      <c r="H36" s="2"/>
      <c r="I36" s="3"/>
    </row>
    <row r="37" spans="1:9" ht="15" customHeight="1" x14ac:dyDescent="0.2">
      <c r="A37" s="4"/>
      <c r="B37" s="5"/>
      <c r="C37" s="24" t="s">
        <v>1</v>
      </c>
      <c r="D37" s="5"/>
      <c r="E37" s="5"/>
      <c r="F37" s="5"/>
      <c r="G37" s="30"/>
      <c r="H37" s="5"/>
      <c r="I37" s="6"/>
    </row>
    <row r="38" spans="1:9" ht="15" customHeight="1" thickBot="1" x14ac:dyDescent="0.25">
      <c r="A38" s="7"/>
      <c r="B38" s="8"/>
      <c r="C38" s="18" t="s">
        <v>2</v>
      </c>
      <c r="D38" s="8"/>
      <c r="E38" s="8"/>
      <c r="F38" s="8"/>
      <c r="G38" s="31"/>
      <c r="H38" s="5"/>
      <c r="I38" s="6"/>
    </row>
    <row r="39" spans="1:9" ht="27" customHeight="1" x14ac:dyDescent="0.2">
      <c r="A39" s="9" t="s">
        <v>5</v>
      </c>
      <c r="B39" s="49" t="s">
        <v>28</v>
      </c>
      <c r="C39" s="25"/>
      <c r="D39" s="10"/>
      <c r="E39" s="10"/>
      <c r="F39" s="10"/>
      <c r="G39" s="32"/>
      <c r="H39" s="24"/>
      <c r="I39" s="28"/>
    </row>
    <row r="40" spans="1:9" ht="27" customHeight="1" x14ac:dyDescent="0.2">
      <c r="A40" s="13" t="s">
        <v>6</v>
      </c>
      <c r="B40" s="76" t="s">
        <v>29</v>
      </c>
      <c r="C40" s="77"/>
      <c r="D40" s="77"/>
      <c r="E40" s="77"/>
      <c r="F40" s="77"/>
      <c r="G40" s="78"/>
      <c r="H40" s="24"/>
      <c r="I40" s="28"/>
    </row>
    <row r="41" spans="1:9" ht="27" customHeight="1" thickBot="1" x14ac:dyDescent="0.25">
      <c r="A41" s="13" t="s">
        <v>7</v>
      </c>
      <c r="B41" s="53" t="s">
        <v>30</v>
      </c>
      <c r="C41" s="26"/>
      <c r="D41" s="14"/>
      <c r="E41" s="14"/>
      <c r="F41" s="14"/>
      <c r="G41" s="33"/>
      <c r="H41" s="34"/>
      <c r="I41" s="35"/>
    </row>
    <row r="42" spans="1:9" ht="27" customHeight="1" x14ac:dyDescent="0.2">
      <c r="A42" s="13" t="s">
        <v>8</v>
      </c>
      <c r="B42" s="50" t="s">
        <v>26</v>
      </c>
      <c r="C42" s="26"/>
      <c r="D42" s="14"/>
      <c r="E42" s="14"/>
      <c r="F42" s="14"/>
      <c r="G42" s="33"/>
      <c r="H42" s="36" t="s">
        <v>16</v>
      </c>
      <c r="I42" s="42">
        <v>3</v>
      </c>
    </row>
    <row r="43" spans="1:9" ht="27" customHeight="1" x14ac:dyDescent="0.2">
      <c r="A43" s="13" t="s">
        <v>9</v>
      </c>
      <c r="B43" s="61" t="s">
        <v>31</v>
      </c>
      <c r="C43" s="26"/>
      <c r="D43" s="14"/>
      <c r="E43" s="14"/>
      <c r="F43" s="14"/>
      <c r="G43" s="33"/>
      <c r="H43" s="37" t="s">
        <v>17</v>
      </c>
      <c r="I43" s="43" t="s">
        <v>20</v>
      </c>
    </row>
    <row r="44" spans="1:9" ht="27" customHeight="1" x14ac:dyDescent="0.2">
      <c r="A44" s="13" t="s">
        <v>10</v>
      </c>
      <c r="B44" s="53" t="s">
        <v>27</v>
      </c>
      <c r="C44" s="26"/>
      <c r="D44" s="14"/>
      <c r="E44" s="15"/>
      <c r="F44" s="14"/>
      <c r="G44" s="33"/>
      <c r="H44" s="38" t="s">
        <v>18</v>
      </c>
      <c r="I44" s="43" t="s">
        <v>33</v>
      </c>
    </row>
    <row r="45" spans="1:9" ht="27" customHeight="1" thickBot="1" x14ac:dyDescent="0.25">
      <c r="A45" s="17" t="s">
        <v>11</v>
      </c>
      <c r="B45" s="41" t="s">
        <v>3</v>
      </c>
      <c r="C45" s="27"/>
      <c r="D45" s="18"/>
      <c r="E45" s="19"/>
      <c r="F45" s="18"/>
      <c r="G45" s="40"/>
      <c r="H45" s="39" t="s">
        <v>15</v>
      </c>
      <c r="I45" s="44">
        <v>44154</v>
      </c>
    </row>
    <row r="46" spans="1:9" ht="20.100000000000001" customHeight="1" x14ac:dyDescent="0.2">
      <c r="A46" s="21" t="s">
        <v>12</v>
      </c>
      <c r="B46" s="10"/>
      <c r="C46" s="11"/>
      <c r="D46" s="22" t="s">
        <v>13</v>
      </c>
      <c r="E46" s="10"/>
      <c r="F46" s="10"/>
      <c r="G46" s="11"/>
      <c r="H46" s="22" t="s">
        <v>14</v>
      </c>
      <c r="I46" s="12"/>
    </row>
    <row r="47" spans="1:9" ht="30.95" customHeight="1" thickBot="1" x14ac:dyDescent="0.45">
      <c r="A47" s="68" t="s">
        <v>32</v>
      </c>
      <c r="B47" s="69"/>
      <c r="C47" s="70"/>
      <c r="D47" s="71" t="s">
        <v>22</v>
      </c>
      <c r="E47" s="72"/>
      <c r="F47" s="72"/>
      <c r="G47" s="73"/>
      <c r="H47" s="74"/>
      <c r="I47" s="75"/>
    </row>
    <row r="48" spans="1:9" ht="13.5" thickTop="1" x14ac:dyDescent="0.2"/>
  </sheetData>
  <mergeCells count="5">
    <mergeCell ref="A34:I34"/>
    <mergeCell ref="A47:C47"/>
    <mergeCell ref="D47:G47"/>
    <mergeCell ref="H47:I47"/>
    <mergeCell ref="B40:G40"/>
  </mergeCells>
  <phoneticPr fontId="3" type="noConversion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34:I48"/>
  <sheetViews>
    <sheetView topLeftCell="A34" zoomScaleNormal="100" workbookViewId="0">
      <selection activeCell="H47" sqref="H47:I47"/>
    </sheetView>
  </sheetViews>
  <sheetFormatPr defaultRowHeight="12.75" x14ac:dyDescent="0.2"/>
  <cols>
    <col min="1" max="1" width="12.85546875" customWidth="1"/>
    <col min="2" max="2" width="6.5703125" customWidth="1"/>
    <col min="8" max="9" width="12.85546875" customWidth="1"/>
  </cols>
  <sheetData>
    <row r="34" spans="1:9" ht="35.25" x14ac:dyDescent="0.5">
      <c r="A34" s="67" t="s">
        <v>23</v>
      </c>
      <c r="B34" s="67"/>
      <c r="C34" s="67"/>
      <c r="D34" s="67"/>
      <c r="E34" s="67"/>
      <c r="F34" s="67"/>
      <c r="G34" s="67"/>
      <c r="H34" s="67"/>
      <c r="I34" s="67"/>
    </row>
    <row r="35" spans="1:9" ht="13.5" thickBo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ht="15" customHeight="1" thickTop="1" x14ac:dyDescent="0.2">
      <c r="A36" s="1"/>
      <c r="B36" s="2"/>
      <c r="C36" s="23" t="str">
        <f>'Technická zpráva'!C36</f>
        <v>JESY spol. s r.o., Na Cvičírně 188, 267 27 Liteň</v>
      </c>
      <c r="D36" s="2"/>
      <c r="E36" s="2"/>
      <c r="F36" s="2"/>
      <c r="G36" s="29"/>
      <c r="H36" s="2"/>
      <c r="I36" s="3"/>
    </row>
    <row r="37" spans="1:9" ht="15" customHeight="1" x14ac:dyDescent="0.2">
      <c r="A37" s="4"/>
      <c r="B37" s="5"/>
      <c r="C37" s="24" t="str">
        <f>'Technická zpráva'!C37</f>
        <v>tel.: 311 684 298, e-mail: jesy@jesy.cz</v>
      </c>
      <c r="D37" s="5"/>
      <c r="E37" s="5"/>
      <c r="F37" s="5"/>
      <c r="G37" s="30"/>
      <c r="H37" s="5"/>
      <c r="I37" s="6"/>
    </row>
    <row r="38" spans="1:9" ht="15" customHeight="1" thickBot="1" x14ac:dyDescent="0.25">
      <c r="A38" s="7"/>
      <c r="B38" s="8"/>
      <c r="C38" s="18" t="str">
        <f>'Technická zpráva'!C38</f>
        <v>web: www.jesy.cz, www.tepelnacerpadla.info</v>
      </c>
      <c r="D38" s="8"/>
      <c r="E38" s="8"/>
      <c r="F38" s="8"/>
      <c r="G38" s="31"/>
      <c r="H38" s="5"/>
      <c r="I38" s="6"/>
    </row>
    <row r="39" spans="1:9" ht="27" customHeight="1" x14ac:dyDescent="0.2">
      <c r="A39" s="9" t="str">
        <f>'Technická zpráva'!A39</f>
        <v xml:space="preserve"> Stavba</v>
      </c>
      <c r="B39" s="51" t="str">
        <f>'Technická zpráva'!B39</f>
        <v>Úprava čistých prostor přípravy radiofarmak</v>
      </c>
      <c r="C39" s="54"/>
      <c r="D39" s="55"/>
      <c r="E39" s="55"/>
      <c r="F39" s="55"/>
      <c r="G39" s="56"/>
      <c r="H39" s="24"/>
      <c r="I39" s="28"/>
    </row>
    <row r="40" spans="1:9" ht="27" customHeight="1" x14ac:dyDescent="0.2">
      <c r="A40" s="13" t="str">
        <f>'Technická zpráva'!A40</f>
        <v xml:space="preserve"> Místo stavby</v>
      </c>
      <c r="B40" s="79" t="str">
        <f>'Technická zpráva'!B40</f>
        <v>Žďárská 610, 592 31 Nové Město na Moravě</v>
      </c>
      <c r="C40" s="80"/>
      <c r="D40" s="80"/>
      <c r="E40" s="80"/>
      <c r="F40" s="80"/>
      <c r="G40" s="81"/>
      <c r="H40" s="24"/>
      <c r="I40" s="28"/>
    </row>
    <row r="41" spans="1:9" ht="27" customHeight="1" thickBot="1" x14ac:dyDescent="0.25">
      <c r="A41" s="13" t="str">
        <f>'Technická zpráva'!A41</f>
        <v xml:space="preserve"> Investor</v>
      </c>
      <c r="B41" s="57" t="str">
        <f>'Technická zpráva'!B41</f>
        <v xml:space="preserve">Nemocnice Nové Město na Moravě </v>
      </c>
      <c r="C41" s="58"/>
      <c r="D41" s="59"/>
      <c r="E41" s="59"/>
      <c r="F41" s="59"/>
      <c r="G41" s="60"/>
      <c r="H41" s="34"/>
      <c r="I41" s="35"/>
    </row>
    <row r="42" spans="1:9" ht="27" customHeight="1" x14ac:dyDescent="0.2">
      <c r="A42" s="13" t="str">
        <f>'Technická zpráva'!A42</f>
        <v xml:space="preserve"> Část</v>
      </c>
      <c r="B42" s="52" t="str">
        <f>'Technická zpráva'!B42</f>
        <v>Technika prostředí staveb</v>
      </c>
      <c r="C42" s="26"/>
      <c r="D42" s="14"/>
      <c r="E42" s="14"/>
      <c r="F42" s="14"/>
      <c r="G42" s="33"/>
      <c r="H42" s="36" t="str">
        <f>'Technická zpráva'!H42</f>
        <v xml:space="preserve"> Počet stran</v>
      </c>
      <c r="I42" s="42">
        <v>1</v>
      </c>
    </row>
    <row r="43" spans="1:9" ht="27" customHeight="1" x14ac:dyDescent="0.2">
      <c r="A43" s="13" t="str">
        <f>'Technická zpráva'!A43</f>
        <v xml:space="preserve"> Profese</v>
      </c>
      <c r="B43" s="62" t="str">
        <f>'Technická zpráva'!B43</f>
        <v>D.1.4.3 Měření a regulace, silnoproud</v>
      </c>
      <c r="C43" s="26"/>
      <c r="D43" s="14"/>
      <c r="E43" s="14"/>
      <c r="F43" s="14"/>
      <c r="G43" s="33"/>
      <c r="H43" s="37" t="str">
        <f>'Technická zpráva'!H43</f>
        <v xml:space="preserve"> Počet
 vyhotovení</v>
      </c>
      <c r="I43" s="46" t="str">
        <f>'Technická zpráva'!I43</f>
        <v xml:space="preserve"> </v>
      </c>
    </row>
    <row r="44" spans="1:9" ht="27" customHeight="1" x14ac:dyDescent="0.2">
      <c r="A44" s="13" t="str">
        <f>'Technická zpráva'!A44</f>
        <v xml:space="preserve"> Projektant</v>
      </c>
      <c r="B44" s="63" t="str">
        <f>'Technická zpráva'!B44</f>
        <v>Martin Zajíček</v>
      </c>
      <c r="C44" s="26"/>
      <c r="D44" s="14"/>
      <c r="E44" s="15"/>
      <c r="F44" s="14"/>
      <c r="G44" s="33"/>
      <c r="H44" s="38" t="str">
        <f>'Technická zpráva'!H44</f>
        <v xml:space="preserve"> Stupeň</v>
      </c>
      <c r="I44" s="46" t="str">
        <f>'Technická zpráva'!I44</f>
        <v>DPS</v>
      </c>
    </row>
    <row r="45" spans="1:9" ht="27" customHeight="1" thickBot="1" x14ac:dyDescent="0.25">
      <c r="A45" s="17" t="str">
        <f>'Technická zpráva'!A45</f>
        <v xml:space="preserve"> Zpracoval</v>
      </c>
      <c r="B45" s="45" t="str">
        <f>'Technická zpráva'!B45</f>
        <v>Jan Procházka</v>
      </c>
      <c r="C45" s="27"/>
      <c r="D45" s="18"/>
      <c r="E45" s="19"/>
      <c r="F45" s="18"/>
      <c r="G45" s="40"/>
      <c r="H45" s="39" t="str">
        <f>'Technická zpráva'!H45</f>
        <v xml:space="preserve"> Datum</v>
      </c>
      <c r="I45" s="47">
        <f>'Technická zpráva'!I45</f>
        <v>44154</v>
      </c>
    </row>
    <row r="46" spans="1:9" ht="20.100000000000001" customHeight="1" x14ac:dyDescent="0.2">
      <c r="A46" s="21" t="str">
        <f>'Technická zpráva'!$A$46</f>
        <v xml:space="preserve"> Zakázka č.</v>
      </c>
      <c r="B46" s="10"/>
      <c r="C46" s="11"/>
      <c r="D46" s="22" t="str">
        <f>'Technická zpráva'!$D$46</f>
        <v xml:space="preserve"> Dokument č.</v>
      </c>
      <c r="E46" s="10"/>
      <c r="F46" s="10"/>
      <c r="G46" s="11"/>
      <c r="H46" s="22" t="str">
        <f>'Technická zpráva'!H46</f>
        <v xml:space="preserve"> Číslo kopie</v>
      </c>
      <c r="I46" s="12"/>
    </row>
    <row r="47" spans="1:9" ht="30.95" customHeight="1" thickBot="1" x14ac:dyDescent="0.45">
      <c r="A47" s="82" t="str">
        <f>'Technická zpráva'!A47</f>
        <v>Z2200678</v>
      </c>
      <c r="B47" s="83"/>
      <c r="C47" s="84"/>
      <c r="D47" s="85" t="s">
        <v>21</v>
      </c>
      <c r="E47" s="86"/>
      <c r="F47" s="86"/>
      <c r="G47" s="87"/>
      <c r="H47" s="74"/>
      <c r="I47" s="75"/>
    </row>
    <row r="48" spans="1:9" ht="13.5" thickTop="1" x14ac:dyDescent="0.2"/>
  </sheetData>
  <mergeCells count="5">
    <mergeCell ref="A34:I34"/>
    <mergeCell ref="B40:G40"/>
    <mergeCell ref="A47:C47"/>
    <mergeCell ref="D47:G47"/>
    <mergeCell ref="H47:I47"/>
  </mergeCells>
  <printOptions horizontalCentered="1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4:I48"/>
  <sheetViews>
    <sheetView topLeftCell="A21" zoomScaleNormal="100" workbookViewId="0">
      <selection activeCell="H47" sqref="H47:I47"/>
    </sheetView>
  </sheetViews>
  <sheetFormatPr defaultRowHeight="12.75" x14ac:dyDescent="0.2"/>
  <cols>
    <col min="1" max="1" width="12.85546875" customWidth="1"/>
    <col min="2" max="2" width="6.5703125" customWidth="1"/>
    <col min="8" max="9" width="12.85546875" customWidth="1"/>
  </cols>
  <sheetData>
    <row r="34" spans="1:9" ht="35.25" x14ac:dyDescent="0.5">
      <c r="A34" s="67" t="s">
        <v>24</v>
      </c>
      <c r="B34" s="67"/>
      <c r="C34" s="67"/>
      <c r="D34" s="67"/>
      <c r="E34" s="67"/>
      <c r="F34" s="67"/>
      <c r="G34" s="67"/>
      <c r="H34" s="67"/>
      <c r="I34" s="67"/>
    </row>
    <row r="35" spans="1:9" ht="13.5" thickBo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ht="15" customHeight="1" thickTop="1" x14ac:dyDescent="0.2">
      <c r="A36" s="1"/>
      <c r="B36" s="2"/>
      <c r="C36" s="23" t="str">
        <f>'Technická zpráva'!C36</f>
        <v>JESY spol. s r.o., Na Cvičírně 188, 267 27 Liteň</v>
      </c>
      <c r="D36" s="2"/>
      <c r="E36" s="2"/>
      <c r="F36" s="2"/>
      <c r="G36" s="29"/>
      <c r="H36" s="2"/>
      <c r="I36" s="3"/>
    </row>
    <row r="37" spans="1:9" ht="15" customHeight="1" x14ac:dyDescent="0.2">
      <c r="A37" s="4"/>
      <c r="B37" s="5"/>
      <c r="C37" s="24" t="str">
        <f>'Technická zpráva'!C37</f>
        <v>tel.: 311 684 298, e-mail: jesy@jesy.cz</v>
      </c>
      <c r="D37" s="5"/>
      <c r="E37" s="5"/>
      <c r="F37" s="5"/>
      <c r="G37" s="30"/>
      <c r="H37" s="5"/>
      <c r="I37" s="6"/>
    </row>
    <row r="38" spans="1:9" ht="15" customHeight="1" thickBot="1" x14ac:dyDescent="0.25">
      <c r="A38" s="7"/>
      <c r="B38" s="8"/>
      <c r="C38" s="18" t="str">
        <f>'Technická zpráva'!C38</f>
        <v>web: www.jesy.cz, www.tepelnacerpadla.info</v>
      </c>
      <c r="D38" s="8"/>
      <c r="E38" s="8"/>
      <c r="F38" s="8"/>
      <c r="G38" s="31"/>
      <c r="H38" s="5"/>
      <c r="I38" s="6"/>
    </row>
    <row r="39" spans="1:9" ht="27" customHeight="1" x14ac:dyDescent="0.2">
      <c r="A39" s="9" t="str">
        <f>'Technická zpráva'!A39</f>
        <v xml:space="preserve"> Stavba</v>
      </c>
      <c r="B39" s="51" t="str">
        <f>'Technická zpráva'!B39</f>
        <v>Úprava čistých prostor přípravy radiofarmak</v>
      </c>
      <c r="C39" s="54"/>
      <c r="D39" s="55"/>
      <c r="E39" s="55"/>
      <c r="F39" s="55"/>
      <c r="G39" s="56"/>
      <c r="H39" s="24"/>
      <c r="I39" s="28"/>
    </row>
    <row r="40" spans="1:9" ht="27" customHeight="1" x14ac:dyDescent="0.2">
      <c r="A40" s="13" t="str">
        <f>'Technická zpráva'!A40</f>
        <v xml:space="preserve"> Místo stavby</v>
      </c>
      <c r="B40" s="79" t="str">
        <f>'Technická zpráva'!B40</f>
        <v>Žďárská 610, 592 31 Nové Město na Moravě</v>
      </c>
      <c r="C40" s="80"/>
      <c r="D40" s="80"/>
      <c r="E40" s="80"/>
      <c r="F40" s="80"/>
      <c r="G40" s="81"/>
      <c r="H40" s="24"/>
      <c r="I40" s="28"/>
    </row>
    <row r="41" spans="1:9" ht="27" customHeight="1" thickBot="1" x14ac:dyDescent="0.25">
      <c r="A41" s="13" t="str">
        <f>'Technická zpráva'!A41</f>
        <v xml:space="preserve"> Investor</v>
      </c>
      <c r="B41" s="57" t="str">
        <f>'Technická zpráva'!B41</f>
        <v xml:space="preserve">Nemocnice Nové Město na Moravě </v>
      </c>
      <c r="C41" s="58"/>
      <c r="D41" s="59"/>
      <c r="E41" s="59"/>
      <c r="F41" s="59"/>
      <c r="G41" s="60"/>
      <c r="H41" s="34"/>
      <c r="I41" s="35"/>
    </row>
    <row r="42" spans="1:9" ht="27" customHeight="1" x14ac:dyDescent="0.2">
      <c r="A42" s="13" t="str">
        <f>'Technická zpráva'!A42</f>
        <v xml:space="preserve"> Část</v>
      </c>
      <c r="B42" s="52" t="str">
        <f>'Technická zpráva'!B42</f>
        <v>Technika prostředí staveb</v>
      </c>
      <c r="C42" s="26"/>
      <c r="D42" s="14"/>
      <c r="E42" s="14"/>
      <c r="F42" s="14"/>
      <c r="G42" s="33"/>
      <c r="H42" s="36" t="str">
        <f>'Technická zpráva'!H42</f>
        <v xml:space="preserve"> Počet stran</v>
      </c>
      <c r="I42" s="42">
        <v>2</v>
      </c>
    </row>
    <row r="43" spans="1:9" ht="27" customHeight="1" x14ac:dyDescent="0.2">
      <c r="A43" s="13" t="str">
        <f>'Technická zpráva'!A43</f>
        <v xml:space="preserve"> Profese</v>
      </c>
      <c r="B43" s="62" t="str">
        <f>'Technická zpráva'!B43</f>
        <v>D.1.4.3 Měření a regulace, silnoproud</v>
      </c>
      <c r="C43" s="26"/>
      <c r="D43" s="14"/>
      <c r="E43" s="14"/>
      <c r="F43" s="14"/>
      <c r="G43" s="33"/>
      <c r="H43" s="37" t="str">
        <f>'Technická zpráva'!H43</f>
        <v xml:space="preserve"> Počet
 vyhotovení</v>
      </c>
      <c r="I43" s="46" t="str">
        <f>'Technická zpráva'!I43</f>
        <v xml:space="preserve"> </v>
      </c>
    </row>
    <row r="44" spans="1:9" ht="27" customHeight="1" x14ac:dyDescent="0.2">
      <c r="A44" s="13" t="str">
        <f>'Technická zpráva'!A44</f>
        <v xml:space="preserve"> Projektant</v>
      </c>
      <c r="B44" s="63" t="str">
        <f>'Technická zpráva'!B44</f>
        <v>Martin Zajíček</v>
      </c>
      <c r="C44" s="26"/>
      <c r="D44" s="14"/>
      <c r="E44" s="15"/>
      <c r="F44" s="14"/>
      <c r="G44" s="33"/>
      <c r="H44" s="38" t="str">
        <f>'Technická zpráva'!H44</f>
        <v xml:space="preserve"> Stupeň</v>
      </c>
      <c r="I44" s="46" t="str">
        <f>'Technická zpráva'!I44</f>
        <v>DPS</v>
      </c>
    </row>
    <row r="45" spans="1:9" ht="27" customHeight="1" thickBot="1" x14ac:dyDescent="0.25">
      <c r="A45" s="17" t="str">
        <f>'Technická zpráva'!A45</f>
        <v xml:space="preserve"> Zpracoval</v>
      </c>
      <c r="B45" s="45" t="str">
        <f>'Technická zpráva'!B45</f>
        <v>Jan Procházka</v>
      </c>
      <c r="C45" s="27"/>
      <c r="D45" s="18"/>
      <c r="E45" s="19"/>
      <c r="F45" s="18"/>
      <c r="G45" s="40"/>
      <c r="H45" s="39" t="str">
        <f>'Technická zpráva'!H45</f>
        <v xml:space="preserve"> Datum</v>
      </c>
      <c r="I45" s="47">
        <f>'Technická zpráva'!I45</f>
        <v>44154</v>
      </c>
    </row>
    <row r="46" spans="1:9" ht="20.100000000000001" customHeight="1" x14ac:dyDescent="0.2">
      <c r="A46" s="21" t="str">
        <f>'Technická zpráva'!$A$46</f>
        <v xml:space="preserve"> Zakázka č.</v>
      </c>
      <c r="B46" s="10"/>
      <c r="C46" s="11"/>
      <c r="D46" s="22" t="str">
        <f>'Technická zpráva'!$D$46</f>
        <v xml:space="preserve"> Dokument č.</v>
      </c>
      <c r="E46" s="10"/>
      <c r="F46" s="10"/>
      <c r="G46" s="11"/>
      <c r="H46" s="22" t="str">
        <f>'Technická zpráva'!H46</f>
        <v xml:space="preserve"> Číslo kopie</v>
      </c>
      <c r="I46" s="12"/>
    </row>
    <row r="47" spans="1:9" ht="30.95" customHeight="1" thickBot="1" x14ac:dyDescent="0.45">
      <c r="A47" s="82" t="str">
        <f>'Technická zpráva'!A47</f>
        <v>Z2200678</v>
      </c>
      <c r="B47" s="83"/>
      <c r="C47" s="84"/>
      <c r="D47" s="85" t="s">
        <v>25</v>
      </c>
      <c r="E47" s="86"/>
      <c r="F47" s="86"/>
      <c r="G47" s="87"/>
      <c r="H47" s="74"/>
      <c r="I47" s="75"/>
    </row>
    <row r="48" spans="1:9" ht="13.5" thickTop="1" x14ac:dyDescent="0.2"/>
  </sheetData>
  <mergeCells count="5">
    <mergeCell ref="A34:I34"/>
    <mergeCell ref="A47:C47"/>
    <mergeCell ref="D47:G47"/>
    <mergeCell ref="H47:I47"/>
    <mergeCell ref="B40:G40"/>
  </mergeCells>
  <phoneticPr fontId="3" type="noConversion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34:I48"/>
  <sheetViews>
    <sheetView tabSelected="1" topLeftCell="A28" zoomScaleNormal="100" workbookViewId="0">
      <selection activeCell="I55" sqref="I55"/>
    </sheetView>
  </sheetViews>
  <sheetFormatPr defaultRowHeight="12.75" x14ac:dyDescent="0.2"/>
  <cols>
    <col min="1" max="1" width="12.85546875" customWidth="1"/>
    <col min="2" max="2" width="6.5703125" customWidth="1"/>
    <col min="8" max="9" width="12.85546875" customWidth="1"/>
  </cols>
  <sheetData>
    <row r="34" spans="1:9" ht="35.25" x14ac:dyDescent="0.5">
      <c r="A34" s="67"/>
      <c r="B34" s="67"/>
      <c r="C34" s="67"/>
      <c r="D34" s="67"/>
      <c r="E34" s="67"/>
      <c r="F34" s="67"/>
      <c r="G34" s="67"/>
      <c r="H34" s="67"/>
      <c r="I34" s="67"/>
    </row>
    <row r="35" spans="1:9" ht="13.5" thickBo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ht="15" customHeight="1" thickTop="1" x14ac:dyDescent="0.2">
      <c r="A36" s="1"/>
      <c r="B36" s="2"/>
      <c r="C36" s="23" t="str">
        <f>'Technická zpráva'!C36</f>
        <v>JESY spol. s r.o., Na Cvičírně 188, 267 27 Liteň</v>
      </c>
      <c r="D36" s="2"/>
      <c r="E36" s="2"/>
      <c r="F36" s="2"/>
      <c r="G36" s="29"/>
      <c r="H36" s="2"/>
      <c r="I36" s="3"/>
    </row>
    <row r="37" spans="1:9" ht="15" customHeight="1" x14ac:dyDescent="0.2">
      <c r="A37" s="4"/>
      <c r="B37" s="5"/>
      <c r="C37" s="24" t="str">
        <f>'Technická zpráva'!C37</f>
        <v>tel.: 311 684 298, e-mail: jesy@jesy.cz</v>
      </c>
      <c r="D37" s="5"/>
      <c r="E37" s="5"/>
      <c r="F37" s="5"/>
      <c r="G37" s="30"/>
      <c r="H37" s="5"/>
      <c r="I37" s="6"/>
    </row>
    <row r="38" spans="1:9" ht="15" customHeight="1" thickBot="1" x14ac:dyDescent="0.25">
      <c r="A38" s="7"/>
      <c r="B38" s="8"/>
      <c r="C38" s="18" t="str">
        <f>'Technická zpráva'!C38</f>
        <v>web: www.jesy.cz, www.tepelnacerpadla.info</v>
      </c>
      <c r="D38" s="8"/>
      <c r="E38" s="8"/>
      <c r="F38" s="8"/>
      <c r="G38" s="31"/>
      <c r="H38" s="5"/>
      <c r="I38" s="6"/>
    </row>
    <row r="39" spans="1:9" ht="27" customHeight="1" x14ac:dyDescent="0.2">
      <c r="A39" s="9" t="str">
        <f>'Technická zpráva'!A39</f>
        <v xml:space="preserve"> Stavba</v>
      </c>
      <c r="B39" s="51" t="str">
        <f>'Technická zpráva'!B39</f>
        <v>Úprava čistých prostor přípravy radiofarmak</v>
      </c>
      <c r="C39" s="54"/>
      <c r="D39" s="55"/>
      <c r="E39" s="55"/>
      <c r="F39" s="55"/>
      <c r="G39" s="56"/>
      <c r="H39" s="24"/>
      <c r="I39" s="28"/>
    </row>
    <row r="40" spans="1:9" ht="27" customHeight="1" x14ac:dyDescent="0.2">
      <c r="A40" s="13" t="str">
        <f>'Technická zpráva'!A40</f>
        <v xml:space="preserve"> Místo stavby</v>
      </c>
      <c r="B40" s="79" t="str">
        <f>'Technická zpráva'!B40</f>
        <v>Žďárská 610, 592 31 Nové Město na Moravě</v>
      </c>
      <c r="C40" s="80"/>
      <c r="D40" s="80"/>
      <c r="E40" s="80"/>
      <c r="F40" s="80"/>
      <c r="G40" s="81"/>
      <c r="H40" s="24"/>
      <c r="I40" s="28"/>
    </row>
    <row r="41" spans="1:9" ht="27" customHeight="1" thickBot="1" x14ac:dyDescent="0.25">
      <c r="A41" s="13" t="str">
        <f>'Technická zpráva'!A41</f>
        <v xml:space="preserve"> Investor</v>
      </c>
      <c r="B41" s="57" t="str">
        <f>'Technická zpráva'!B41</f>
        <v xml:space="preserve">Nemocnice Nové Město na Moravě </v>
      </c>
      <c r="C41" s="58"/>
      <c r="D41" s="59"/>
      <c r="E41" s="59"/>
      <c r="F41" s="59"/>
      <c r="G41" s="60"/>
      <c r="H41" s="34"/>
      <c r="I41" s="35"/>
    </row>
    <row r="42" spans="1:9" ht="27" customHeight="1" x14ac:dyDescent="0.2">
      <c r="A42" s="13" t="str">
        <f>'Technická zpráva'!A42</f>
        <v xml:space="preserve"> Část</v>
      </c>
      <c r="B42" s="52" t="str">
        <f>'Technická zpráva'!B42</f>
        <v>Technika prostředí staveb</v>
      </c>
      <c r="C42" s="26"/>
      <c r="D42" s="14"/>
      <c r="E42" s="14"/>
      <c r="F42" s="14"/>
      <c r="G42" s="33"/>
      <c r="H42" s="36" t="str">
        <f>'Technická zpráva'!H42</f>
        <v xml:space="preserve"> Počet stran</v>
      </c>
      <c r="I42" s="48" t="s">
        <v>19</v>
      </c>
    </row>
    <row r="43" spans="1:9" ht="27" customHeight="1" x14ac:dyDescent="0.2">
      <c r="A43" s="13" t="str">
        <f>'Technická zpráva'!A43</f>
        <v xml:space="preserve"> Profese</v>
      </c>
      <c r="B43" s="62" t="str">
        <f>'Technická zpráva'!B43</f>
        <v>D.1.4.3 Měření a regulace, silnoproud</v>
      </c>
      <c r="C43" s="26"/>
      <c r="D43" s="14"/>
      <c r="E43" s="14"/>
      <c r="F43" s="14"/>
      <c r="G43" s="33"/>
      <c r="H43" s="37" t="str">
        <f>'Technická zpráva'!H43</f>
        <v xml:space="preserve"> Počet
 vyhotovení</v>
      </c>
      <c r="I43" s="16" t="str">
        <f>'Technická zpráva'!I43</f>
        <v xml:space="preserve"> </v>
      </c>
    </row>
    <row r="44" spans="1:9" ht="27" customHeight="1" x14ac:dyDescent="0.2">
      <c r="A44" s="13" t="str">
        <f>'Technická zpráva'!A44</f>
        <v xml:space="preserve"> Projektant</v>
      </c>
      <c r="B44" s="66" t="str">
        <f>'Technická zpráva'!B44</f>
        <v>Martin Zajíček</v>
      </c>
      <c r="C44" s="26"/>
      <c r="D44" s="14"/>
      <c r="E44" s="15"/>
      <c r="F44" s="14"/>
      <c r="G44" s="33"/>
      <c r="H44" s="38" t="str">
        <f>'Technická zpráva'!H44</f>
        <v xml:space="preserve"> Stupeň</v>
      </c>
      <c r="I44" s="16" t="str">
        <f>'Technická zpráva'!I44</f>
        <v>DPS</v>
      </c>
    </row>
    <row r="45" spans="1:9" ht="27" customHeight="1" thickBot="1" x14ac:dyDescent="0.25">
      <c r="A45" s="17" t="str">
        <f>'Technická zpráva'!A45</f>
        <v xml:space="preserve"> Zpracoval</v>
      </c>
      <c r="B45" s="65" t="str">
        <f>'Technická zpráva'!B45</f>
        <v>Jan Procházka</v>
      </c>
      <c r="C45" s="27"/>
      <c r="D45" s="18"/>
      <c r="E45" s="19"/>
      <c r="F45" s="18"/>
      <c r="G45" s="40"/>
      <c r="H45" s="39" t="str">
        <f>'Technická zpráva'!H45</f>
        <v xml:space="preserve"> Datum</v>
      </c>
      <c r="I45" s="20">
        <f>'Technická zpráva'!I45</f>
        <v>44154</v>
      </c>
    </row>
    <row r="46" spans="1:9" ht="20.100000000000001" customHeight="1" x14ac:dyDescent="0.2">
      <c r="A46" s="21" t="str">
        <f>'Technická zpráva'!$A$46</f>
        <v xml:space="preserve"> Zakázka č.</v>
      </c>
      <c r="B46" s="64"/>
      <c r="C46" s="11"/>
      <c r="D46" s="22" t="str">
        <f>'Technická zpráva'!$D$46</f>
        <v xml:space="preserve"> Dokument č.</v>
      </c>
      <c r="E46" s="10"/>
      <c r="F46" s="10"/>
      <c r="G46" s="11"/>
      <c r="H46" s="22" t="str">
        <f>'Technická zpráva'!H46</f>
        <v xml:space="preserve"> Číslo kopie</v>
      </c>
      <c r="I46" s="12"/>
    </row>
    <row r="47" spans="1:9" ht="30.95" customHeight="1" thickBot="1" x14ac:dyDescent="0.45">
      <c r="A47" s="88" t="str">
        <f>'Technická zpráva'!A47</f>
        <v>Z2200678</v>
      </c>
      <c r="B47" s="89"/>
      <c r="C47" s="90"/>
      <c r="D47" s="91"/>
      <c r="E47" s="89"/>
      <c r="F47" s="89"/>
      <c r="G47" s="90"/>
      <c r="H47" s="74"/>
      <c r="I47" s="75"/>
    </row>
    <row r="48" spans="1:9" ht="13.5" thickTop="1" x14ac:dyDescent="0.2"/>
  </sheetData>
  <mergeCells count="5">
    <mergeCell ref="A34:I34"/>
    <mergeCell ref="A47:C47"/>
    <mergeCell ref="D47:G47"/>
    <mergeCell ref="H47:I47"/>
    <mergeCell ref="B40:G40"/>
  </mergeCells>
  <phoneticPr fontId="3" type="noConversion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Technická zpráva</vt:lpstr>
      <vt:lpstr>Seznam dokumentace</vt:lpstr>
      <vt:lpstr>Specifikace</vt:lpstr>
      <vt:lpstr>Desky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Tomáš Klasa</cp:lastModifiedBy>
  <cp:lastPrinted>2022-04-01T12:53:44Z</cp:lastPrinted>
  <dcterms:created xsi:type="dcterms:W3CDTF">2003-08-22T10:40:49Z</dcterms:created>
  <dcterms:modified xsi:type="dcterms:W3CDTF">2022-04-01T12:55:33Z</dcterms:modified>
</cp:coreProperties>
</file>